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codeName="DieseArbeitsmappe"/>
  <mc:AlternateContent xmlns:mc="http://schemas.openxmlformats.org/markup-compatibility/2006">
    <mc:Choice Requires="x15">
      <x15ac:absPath xmlns:x15ac="http://schemas.microsoft.com/office/spreadsheetml/2010/11/ac" url="D:\WWW\1E-Energie\1.2Energiewende\"/>
    </mc:Choice>
  </mc:AlternateContent>
  <bookViews>
    <workbookView showHorizontalScroll="0" xWindow="120" yWindow="90" windowWidth="15180" windowHeight="9090" activeTab="1"/>
  </bookViews>
  <sheets>
    <sheet name="Tab" sheetId="15" r:id="rId1"/>
    <sheet name="Dia" sheetId="17" r:id="rId2"/>
    <sheet name="Partititonen" sheetId="3" state="hidden" r:id="rId3"/>
  </sheets>
  <externalReferences>
    <externalReference r:id="rId4"/>
  </externalReferences>
  <definedNames>
    <definedName name="Gaspreis">[1]Tabelle!$D$3</definedName>
    <definedName name="Z_A4FCEE8F_5E1D_4CED_A4F5_A4442370BFC6_.wvu.Cols" localSheetId="0" hidden="1">Tab!#REF!,Tab!#REF!,Tab!#REF!,Tab!#REF!,Tab!#REF!,Tab!#REF!,Tab!#REF!,Tab!#REF!,Tab!$D:$D,Tab!#REF!,Tab!#REF!,Tab!#REF!,Tab!#REF!,Tab!#REF!,Tab!#REF!,Tab!#REF!,Tab!#REF!,Tab!#REF!</definedName>
    <definedName name="Z_A4FCEE8F_5E1D_4CED_A4F5_A4442370BFC6_.wvu.Rows" localSheetId="0" hidden="1">Tab!$6:$6</definedName>
  </definedNames>
  <calcPr calcId="162913" calcMode="manual" calcCompleted="0" calcOnSave="0"/>
  <customWorkbookViews>
    <customWorkbookView name="kurz" guid="{A4FCEE8F-5E1D-4CED-A4F5-A4442370BFC6}" maximized="1" showHorizontalScroll="0" xWindow="-8" yWindow="-8" windowWidth="1843" windowHeight="1096" activeSheetId="15"/>
  </customWorkbookViews>
</workbook>
</file>

<file path=xl/calcChain.xml><?xml version="1.0" encoding="utf-8"?>
<calcChain xmlns="http://schemas.openxmlformats.org/spreadsheetml/2006/main">
  <c r="C6" i="15" l="1"/>
  <c r="E31" i="15" l="1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</calcChain>
</file>

<file path=xl/sharedStrings.xml><?xml version="1.0" encoding="utf-8"?>
<sst xmlns="http://schemas.openxmlformats.org/spreadsheetml/2006/main" count="15" uniqueCount="15">
  <si>
    <t>C: Computer</t>
  </si>
  <si>
    <t>D: DKI</t>
  </si>
  <si>
    <t>E: EigeneDaten</t>
  </si>
  <si>
    <t>F: FremdeDaten</t>
  </si>
  <si>
    <t>B:</t>
  </si>
  <si>
    <t>Flash-Karte</t>
  </si>
  <si>
    <t>W: USB-Massenspeicher</t>
  </si>
  <si>
    <t>Typ</t>
  </si>
  <si>
    <r>
      <rPr>
        <b/>
        <i/>
        <sz val="10"/>
        <rFont val="Times New Roman"/>
        <family val="1"/>
      </rPr>
      <t>P</t>
    </r>
    <r>
      <rPr>
        <b/>
        <vertAlign val="subscript"/>
        <sz val="10"/>
        <rFont val="Arial"/>
        <family val="2"/>
      </rPr>
      <t>N</t>
    </r>
  </si>
  <si>
    <r>
      <rPr>
        <b/>
        <i/>
        <sz val="10"/>
        <rFont val="Times New Roman"/>
        <family val="1"/>
      </rPr>
      <t>v</t>
    </r>
    <r>
      <rPr>
        <b/>
        <vertAlign val="subscript"/>
        <sz val="10"/>
        <rFont val="Arial"/>
        <family val="2"/>
      </rPr>
      <t>Wind</t>
    </r>
  </si>
  <si>
    <r>
      <rPr>
        <b/>
        <i/>
        <sz val="10"/>
        <rFont val="Times New Roman"/>
        <family val="1"/>
      </rPr>
      <t>C</t>
    </r>
    <r>
      <rPr>
        <b/>
        <vertAlign val="subscript"/>
        <sz val="10"/>
        <rFont val="Arial"/>
        <family val="2"/>
      </rPr>
      <t>p</t>
    </r>
  </si>
  <si>
    <t>E-82 E4</t>
  </si>
  <si>
    <t>Leistungsdaten von Windkraftanlagen nach www.enercon.de/fileadmin/Redakteur/Medien-Portal/broschueren/pdf/EC_Produkt_de_092016_web.pdf</t>
  </si>
  <si>
    <r>
      <rPr>
        <b/>
        <i/>
        <sz val="10"/>
        <rFont val="Times New Roman"/>
        <family val="1"/>
      </rPr>
      <t>P</t>
    </r>
    <r>
      <rPr>
        <b/>
        <sz val="10"/>
        <rFont val="Times New Roman"/>
        <family val="1"/>
      </rPr>
      <t>/</t>
    </r>
    <r>
      <rPr>
        <b/>
        <i/>
        <sz val="10"/>
        <rFont val="Times New Roman"/>
        <family val="1"/>
      </rPr>
      <t>P</t>
    </r>
    <r>
      <rPr>
        <b/>
        <vertAlign val="subscript"/>
        <sz val="10"/>
        <rFont val="Arial"/>
        <family val="2"/>
      </rPr>
      <t>N</t>
    </r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</si>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</sst>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 m/s&quot;"/>
    <numFmt numFmtId="165" formatCode="0&quot; kW&quot;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1"/>
    </font>
    <font>
      <b/>
      <i/>
      <sz val="10"/>
      <name val="Times New Roman"/>
      <family val="1"/>
    </font>
    <font>
      <b/>
      <vertAlign val="subscript"/>
      <sz val="10"/>
      <name val="Arial"/>
      <family val="2"/>
    </font>
    <font>
      <b/>
      <sz val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double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double">
        <color auto="1"/>
      </top>
      <bottom style="hair">
        <color auto="1"/>
      </bottom>
      <diagonal/>
    </border>
    <border>
      <left style="thick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double">
        <color auto="1"/>
      </top>
      <bottom style="double">
        <color auto="1"/>
      </bottom>
      <diagonal/>
    </border>
  </borders>
  <cellStyleXfs count="47">
    <xf numFmtId="0" fontId="0" fillId="0" borderId="0">
      <alignment vertical="center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>
      <alignment vertical="center"/>
    </xf>
    <xf numFmtId="0" fontId="0" fillId="0" borderId="0" xfId="0">
      <alignment vertical="center"/>
    </xf>
    <xf numFmtId="0" fontId="20" fillId="0" borderId="0" xfId="0" applyFont="1">
      <alignment vertical="center"/>
    </xf>
    <xf numFmtId="165" fontId="20" fillId="0" borderId="0" xfId="0" applyNumberFormat="1" applyFont="1">
      <alignment vertical="center"/>
    </xf>
    <xf numFmtId="165" fontId="0" fillId="0" borderId="0" xfId="0" applyNumberFormat="1">
      <alignment vertical="center"/>
    </xf>
    <xf numFmtId="2" fontId="0" fillId="0" borderId="0" xfId="0" applyNumberFormat="1">
      <alignment vertical="center"/>
    </xf>
    <xf numFmtId="2" fontId="20" fillId="0" borderId="10" xfId="0" applyNumberFormat="1" applyFont="1" applyBorder="1" applyAlignment="1">
      <alignment horizontal="centerContinuous" vertical="center"/>
    </xf>
    <xf numFmtId="2" fontId="0" fillId="0" borderId="10" xfId="0" applyNumberFormat="1" applyBorder="1">
      <alignment vertical="center"/>
    </xf>
    <xf numFmtId="9" fontId="0" fillId="0" borderId="11" xfId="0" applyNumberFormat="1" applyBorder="1">
      <alignment vertical="center"/>
    </xf>
    <xf numFmtId="2" fontId="0" fillId="0" borderId="12" xfId="0" applyNumberFormat="1" applyBorder="1">
      <alignment vertical="center"/>
    </xf>
    <xf numFmtId="9" fontId="0" fillId="0" borderId="13" xfId="0" applyNumberFormat="1" applyBorder="1">
      <alignment vertical="center"/>
    </xf>
    <xf numFmtId="165" fontId="21" fillId="0" borderId="14" xfId="0" applyNumberFormat="1" applyFont="1" applyBorder="1" applyAlignment="1">
      <alignment horizontal="center" vertical="center"/>
    </xf>
    <xf numFmtId="164" fontId="0" fillId="0" borderId="14" xfId="0" applyNumberFormat="1" applyBorder="1">
      <alignment vertical="center"/>
    </xf>
    <xf numFmtId="164" fontId="0" fillId="0" borderId="15" xfId="0" applyNumberFormat="1" applyBorder="1">
      <alignment vertical="center"/>
    </xf>
    <xf numFmtId="164" fontId="21" fillId="0" borderId="19" xfId="0" applyNumberFormat="1" applyFont="1" applyBorder="1" applyAlignment="1">
      <alignment horizontal="center" vertical="center"/>
    </xf>
    <xf numFmtId="2" fontId="21" fillId="0" borderId="20" xfId="0" applyNumberFormat="1" applyFont="1" applyBorder="1" applyAlignment="1">
      <alignment horizontal="center" vertical="center"/>
    </xf>
    <xf numFmtId="9" fontId="21" fillId="0" borderId="21" xfId="0" applyNumberFormat="1" applyFont="1" applyBorder="1" applyAlignment="1">
      <alignment horizontal="center" vertical="center"/>
    </xf>
    <xf numFmtId="164" fontId="0" fillId="0" borderId="16" xfId="0" applyNumberFormat="1" applyBorder="1">
      <alignment vertical="center"/>
    </xf>
    <xf numFmtId="2" fontId="0" fillId="0" borderId="17" xfId="0" applyNumberFormat="1" applyBorder="1">
      <alignment vertical="center"/>
    </xf>
    <xf numFmtId="9" fontId="0" fillId="0" borderId="18" xfId="0" applyNumberFormat="1" applyBorder="1">
      <alignment vertical="center"/>
    </xf>
    <xf numFmtId="165" fontId="20" fillId="0" borderId="23" xfId="0" applyNumberFormat="1" applyFont="1" applyBorder="1" applyAlignment="1">
      <alignment horizontal="centerContinuous" vertical="center"/>
    </xf>
    <xf numFmtId="165" fontId="0" fillId="0" borderId="22" xfId="0" applyNumberFormat="1" applyBorder="1">
      <alignment vertical="center"/>
    </xf>
    <xf numFmtId="165" fontId="0" fillId="0" borderId="23" xfId="0" applyNumberFormat="1" applyBorder="1">
      <alignment vertical="center"/>
    </xf>
    <xf numFmtId="165" fontId="0" fillId="0" borderId="25" xfId="0" applyNumberFormat="1" applyBorder="1">
      <alignment vertical="center"/>
    </xf>
    <xf numFmtId="164" fontId="4" fillId="0" borderId="26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2" fontId="4" fillId="0" borderId="27" xfId="0" applyNumberFormat="1" applyFont="1" applyBorder="1" applyAlignment="1">
      <alignment horizontal="centerContinuous" vertical="center"/>
    </xf>
    <xf numFmtId="165" fontId="4" fillId="0" borderId="28" xfId="0" applyNumberFormat="1" applyFont="1" applyBorder="1" applyAlignment="1">
      <alignment horizontal="centerContinuous" vertical="center"/>
    </xf>
    <xf numFmtId="165" fontId="22" fillId="0" borderId="24" xfId="0" applyNumberFormat="1" applyFont="1" applyBorder="1" applyAlignment="1">
      <alignment horizontal="center" vertical="center"/>
    </xf>
    <xf numFmtId="164" fontId="20" fillId="0" borderId="29" xfId="0" applyNumberFormat="1" applyFont="1" applyBorder="1" applyAlignment="1">
      <alignment horizontal="center" vertical="center"/>
    </xf>
    <xf numFmtId="165" fontId="20" fillId="0" borderId="30" xfId="0" applyNumberFormat="1" applyFont="1" applyBorder="1" applyAlignment="1">
      <alignment horizontal="centerContinuous" vertical="center"/>
    </xf>
    <xf numFmtId="2" fontId="20" fillId="0" borderId="31" xfId="0" applyNumberFormat="1" applyFont="1" applyBorder="1" applyAlignment="1">
      <alignment horizontal="centerContinuous" vertical="center"/>
    </xf>
    <xf numFmtId="0" fontId="20" fillId="0" borderId="32" xfId="0" applyFont="1" applyBorder="1" applyAlignment="1">
      <alignment horizontal="centerContinuous" vertical="center"/>
    </xf>
    <xf numFmtId="165" fontId="20" fillId="0" borderId="11" xfId="0" applyNumberFormat="1" applyFont="1" applyBorder="1" applyAlignment="1">
      <alignment horizontal="centerContinuous" vertical="center"/>
    </xf>
    <xf numFmtId="9" fontId="4" fillId="0" borderId="33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164" fontId="20" fillId="0" borderId="0" xfId="0" applyNumberFormat="1" applyFont="1" applyBorder="1" applyAlignment="1">
      <alignment vertical="center"/>
    </xf>
    <xf numFmtId="165" fontId="20" fillId="0" borderId="0" xfId="0" applyNumberFormat="1" applyFont="1" applyBorder="1" applyAlignment="1">
      <alignment vertical="center"/>
    </xf>
    <xf numFmtId="2" fontId="2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</cellXfs>
  <cellStyles count="4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usgabe" xfId="15" builtinId="21" hidden="1"/>
    <cellStyle name="Berechnung" xfId="16" builtinId="22" hidden="1"/>
    <cellStyle name="Dezimal [0]" xfId="2" builtinId="6" hidden="1"/>
    <cellStyle name="Eingabe" xfId="14" builtinId="20" hidden="1"/>
    <cellStyle name="Ergebnis" xfId="22" builtinId="25" hidden="1"/>
    <cellStyle name="Erklärender Text" xfId="21" builtinId="53" hidden="1"/>
    <cellStyle name="Gut" xfId="11" builtinId="26" hidden="1"/>
    <cellStyle name="Komma" xfId="1" builtinId="3" hidden="1"/>
    <cellStyle name="Neutral" xfId="13" builtinId="28" hidden="1"/>
    <cellStyle name="Notiz" xfId="20" builtinId="10" hidden="1"/>
    <cellStyle name="Prozent" xfId="5" builtinId="5" hidden="1"/>
    <cellStyle name="Schlecht" xfId="12" builtinId="27" hidden="1"/>
    <cellStyle name="Standard" xfId="0" builtinId="0" customBuiltin="1"/>
    <cellStyle name="Überschrift" xfId="6" builtinId="15" hidden="1"/>
    <cellStyle name="Überschrift 1" xfId="7" builtinId="16" hidden="1"/>
    <cellStyle name="Überschrift 2" xfId="8" builtinId="17" hidden="1"/>
    <cellStyle name="Überschrift 3" xfId="9" builtinId="18" hidden="1"/>
    <cellStyle name="Überschrift 4" xfId="10" builtinId="19" hidden="1"/>
    <cellStyle name="Verknüpfte Zelle" xfId="17" builtinId="24" hidden="1"/>
    <cellStyle name="Währung" xfId="3" builtinId="4" hidden="1"/>
    <cellStyle name="Währung [0]" xfId="4" builtinId="7" hidden="1"/>
    <cellStyle name="Warnender Text" xfId="19" builtinId="11" hidden="1"/>
    <cellStyle name="Zelle überprüfen" xfId="18" builtinId="23" hidden="1"/>
  </cellStyles>
  <dxfs count="0"/>
  <tableStyles count="0" defaultTableStyle="TableStyleMedium9" defaultPivotStyle="PivotStyleLight16"/>
  <colors>
    <mruColors>
      <color rgb="FF917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Tab!$C$6</c:f>
          <c:strCache>
            <c:ptCount val="1"/>
            <c:pt idx="0">
              <c:v>E-82 E4 – 3000 kW</c:v>
            </c:pt>
          </c:strCache>
        </c:strRef>
      </c:tx>
      <c:layout>
        <c:manualLayout>
          <c:xMode val="edge"/>
          <c:yMode val="edge"/>
          <c:x val="0.11477686508102163"/>
          <c:y val="2.95993187828320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2000" b="1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5466529009024206E-2"/>
          <c:y val="2.3621355126067629E-2"/>
          <c:w val="0.82577790698124798"/>
          <c:h val="0.9004459042483679"/>
        </c:manualLayout>
      </c:layout>
      <c:scatterChart>
        <c:scatterStyle val="smoothMarker"/>
        <c:varyColors val="0"/>
        <c:ser>
          <c:idx val="27"/>
          <c:order val="0"/>
          <c:tx>
            <c:strRef>
              <c:f>Tab!$E$5</c:f>
              <c:strCache>
                <c:ptCount val="1"/>
                <c:pt idx="0">
                  <c:v>P/PN</c:v>
                </c:pt>
              </c:strCache>
            </c:strRef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Tab!$B$7:$B$31</c:f>
              <c:numCache>
                <c:formatCode>0" m/s"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Tab!$E$7:$E$31</c:f>
              <c:numCache>
                <c:formatCode>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8.3333333333333332E-3</c:v>
                </c:pt>
                <c:pt idx="3">
                  <c:v>2.7333333333333334E-2</c:v>
                </c:pt>
                <c:pt idx="4">
                  <c:v>5.8000000000000003E-2</c:v>
                </c:pt>
                <c:pt idx="5">
                  <c:v>0.107</c:v>
                </c:pt>
                <c:pt idx="6">
                  <c:v>0.17499999999999999</c:v>
                </c:pt>
                <c:pt idx="7">
                  <c:v>0.26666666666666666</c:v>
                </c:pt>
                <c:pt idx="8">
                  <c:v>0.37833333333333335</c:v>
                </c:pt>
                <c:pt idx="9">
                  <c:v>0.5033333333333333</c:v>
                </c:pt>
                <c:pt idx="10">
                  <c:v>0.62666666666666671</c:v>
                </c:pt>
                <c:pt idx="11">
                  <c:v>0.73333333333333328</c:v>
                </c:pt>
                <c:pt idx="12">
                  <c:v>0.83333333333333337</c:v>
                </c:pt>
                <c:pt idx="13">
                  <c:v>0.92333333333333334</c:v>
                </c:pt>
                <c:pt idx="14">
                  <c:v>0.97</c:v>
                </c:pt>
                <c:pt idx="15">
                  <c:v>1</c:v>
                </c:pt>
                <c:pt idx="16">
                  <c:v>1.0066666666666666</c:v>
                </c:pt>
                <c:pt idx="17">
                  <c:v>1.0066666666666666</c:v>
                </c:pt>
                <c:pt idx="18">
                  <c:v>1.0066666666666666</c:v>
                </c:pt>
                <c:pt idx="19">
                  <c:v>1.0066666666666666</c:v>
                </c:pt>
                <c:pt idx="20">
                  <c:v>1.0066666666666666</c:v>
                </c:pt>
                <c:pt idx="21">
                  <c:v>1.0066666666666666</c:v>
                </c:pt>
                <c:pt idx="22">
                  <c:v>1.0066666666666666</c:v>
                </c:pt>
                <c:pt idx="23">
                  <c:v>1.0066666666666666</c:v>
                </c:pt>
                <c:pt idx="24">
                  <c:v>1.0066666666666666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783-4D63-9ED0-B3633AB48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81600"/>
        <c:axId val="38283520"/>
      </c:scatterChart>
      <c:scatterChart>
        <c:scatterStyle val="smoothMarker"/>
        <c:varyColors val="0"/>
        <c:ser>
          <c:idx val="0"/>
          <c:order val="1"/>
          <c:tx>
            <c:strRef>
              <c:f>Tab!$D$5</c:f>
              <c:strCache>
                <c:ptCount val="1"/>
                <c:pt idx="0">
                  <c:v>Cp</c:v>
                </c:pt>
              </c:strCache>
            </c:strRef>
          </c:tx>
          <c:spPr>
            <a:ln w="6350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Tab!$B$7:$B$31</c:f>
              <c:numCache>
                <c:formatCode>0" m/s"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Tab!$D$7:$D$31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0.28599999999999998</c:v>
                </c:pt>
                <c:pt idx="3">
                  <c:v>0.39600000000000002</c:v>
                </c:pt>
                <c:pt idx="4">
                  <c:v>0.43</c:v>
                </c:pt>
                <c:pt idx="5">
                  <c:v>0.45900000000000002</c:v>
                </c:pt>
                <c:pt idx="6">
                  <c:v>0.47299999999999998</c:v>
                </c:pt>
                <c:pt idx="7">
                  <c:v>0.48299999999999998</c:v>
                </c:pt>
                <c:pt idx="8">
                  <c:v>0.48099999999999998</c:v>
                </c:pt>
                <c:pt idx="9">
                  <c:v>0.46700000000000003</c:v>
                </c:pt>
                <c:pt idx="10">
                  <c:v>0.437</c:v>
                </c:pt>
                <c:pt idx="11">
                  <c:v>0.39400000000000002</c:v>
                </c:pt>
                <c:pt idx="12">
                  <c:v>0.35199999999999998</c:v>
                </c:pt>
                <c:pt idx="13">
                  <c:v>0.312</c:v>
                </c:pt>
                <c:pt idx="14">
                  <c:v>0.26700000000000002</c:v>
                </c:pt>
                <c:pt idx="15">
                  <c:v>0.22600000000000001</c:v>
                </c:pt>
                <c:pt idx="16">
                  <c:v>0.19</c:v>
                </c:pt>
                <c:pt idx="17">
                  <c:v>0.16</c:v>
                </c:pt>
                <c:pt idx="18">
                  <c:v>0.13600000000000001</c:v>
                </c:pt>
                <c:pt idx="19">
                  <c:v>0.11700000000000001</c:v>
                </c:pt>
                <c:pt idx="20">
                  <c:v>0.10100000000000001</c:v>
                </c:pt>
                <c:pt idx="21">
                  <c:v>8.7999999999999995E-2</c:v>
                </c:pt>
                <c:pt idx="22">
                  <c:v>7.6999999999999999E-2</c:v>
                </c:pt>
                <c:pt idx="23">
                  <c:v>6.8000000000000005E-2</c:v>
                </c:pt>
                <c:pt idx="24">
                  <c:v>0.06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783-4D63-9ED0-B3633AB48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006880"/>
        <c:axId val="443993432"/>
      </c:scatterChart>
      <c:valAx>
        <c:axId val="38281600"/>
        <c:scaling>
          <c:orientation val="minMax"/>
          <c:max val="2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i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v</a:t>
                </a:r>
                <a:r>
                  <a:rPr lang="en-US" baseline="-25000"/>
                  <a:t>Wind</a:t>
                </a:r>
                <a:r>
                  <a:rPr lang="en-US"/>
                  <a:t>  →</a:t>
                </a:r>
              </a:p>
            </c:rich>
          </c:tx>
          <c:layout>
            <c:manualLayout>
              <c:xMode val="edge"/>
              <c:yMode val="edge"/>
              <c:x val="0.79114053430847031"/>
              <c:y val="0.86472295586987957"/>
            </c:manualLayout>
          </c:layout>
          <c:overlay val="0"/>
          <c:spPr>
            <a:noFill/>
            <a:ln w="25400">
              <a:noFill/>
            </a:ln>
          </c:spPr>
        </c:title>
        <c:numFmt formatCode="0&quot; m/s&quot;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38283520"/>
        <c:crosses val="autoZero"/>
        <c:crossBetween val="midCat"/>
        <c:majorUnit val="5"/>
        <c:minorUnit val="1"/>
      </c:valAx>
      <c:valAx>
        <c:axId val="38283520"/>
        <c:scaling>
          <c:orientation val="minMax"/>
          <c:max val="1.03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1" i="0">
                    <a:solidFill>
                      <a:schemeClr val="accent2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i="1">
                    <a:solidFill>
                      <a:schemeClr val="accent2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</a:t>
                </a:r>
                <a:r>
                  <a:rPr lang="en-US" i="0">
                    <a:solidFill>
                      <a:schemeClr val="accent2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/</a:t>
                </a:r>
                <a:r>
                  <a:rPr lang="en-US" i="1">
                    <a:solidFill>
                      <a:schemeClr val="accent2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</a:t>
                </a:r>
                <a:r>
                  <a:rPr lang="en-US" baseline="-25000">
                    <a:solidFill>
                      <a:schemeClr val="accent2"/>
                    </a:solidFill>
                  </a:rPr>
                  <a:t>N</a:t>
                </a:r>
                <a:r>
                  <a:rPr lang="en-US" sz="2000" b="1" i="0" u="none" strike="noStrike" baseline="0">
                    <a:solidFill>
                      <a:schemeClr val="accent2"/>
                    </a:solidFill>
                    <a:effectLst/>
                  </a:rPr>
                  <a:t>  →</a:t>
                </a:r>
              </a:p>
            </c:rich>
          </c:tx>
          <c:layout>
            <c:manualLayout>
              <c:xMode val="edge"/>
              <c:yMode val="edge"/>
              <c:x val="0.10794490882619892"/>
              <c:y val="0.13531117157866085"/>
            </c:manualLayout>
          </c:layout>
          <c:overlay val="0"/>
          <c:spPr>
            <a:solidFill>
              <a:schemeClr val="bg1">
                <a:alpha val="65000"/>
              </a:schemeClr>
            </a:solidFill>
            <a:ln w="25400">
              <a:noFill/>
            </a:ln>
          </c:spPr>
        </c:title>
        <c:numFmt formatCode="0%" sourceLinked="0"/>
        <c:majorTickMark val="cross"/>
        <c:minorTickMark val="out"/>
        <c:tickLblPos val="nextTo"/>
        <c:spPr>
          <a:ln w="3175">
            <a:solidFill>
              <a:schemeClr val="accent2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accent2"/>
                </a:solidFill>
              </a:defRPr>
            </a:pPr>
            <a:endParaRPr lang="de-DE"/>
          </a:p>
        </c:txPr>
        <c:crossAx val="38281600"/>
        <c:crosses val="autoZero"/>
        <c:crossBetween val="midCat"/>
        <c:majorUnit val="0.1"/>
        <c:minorUnit val="2.5000000000000005E-2"/>
      </c:valAx>
      <c:valAx>
        <c:axId val="443993432"/>
        <c:scaling>
          <c:orientation val="minMax"/>
          <c:max val="0.55000000000000004"/>
          <c:min val="0"/>
        </c:scaling>
        <c:delete val="0"/>
        <c:axPos val="r"/>
        <c:title>
          <c:tx>
            <c:rich>
              <a:bodyPr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2000" b="0" i="0" u="none" strike="noStrike" kern="1200" baseline="0">
                    <a:solidFill>
                      <a:schemeClr val="accent1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800" b="1" i="1" baseline="0">
                    <a:solidFill>
                      <a:schemeClr val="accent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</a:t>
                </a:r>
                <a:r>
                  <a:rPr lang="en-US" sz="1800" b="1" i="0" baseline="-25000">
                    <a:solidFill>
                      <a:schemeClr val="accent1"/>
                    </a:solidFill>
                    <a:effectLst/>
                  </a:rPr>
                  <a:t>P</a:t>
                </a:r>
                <a:r>
                  <a:rPr lang="en-US" sz="1800" b="1" i="0" baseline="0">
                    <a:solidFill>
                      <a:schemeClr val="accent1"/>
                    </a:solidFill>
                    <a:effectLst/>
                  </a:rPr>
                  <a:t>  →</a:t>
                </a:r>
                <a:endParaRPr lang="de-DE">
                  <a:solidFill>
                    <a:schemeClr val="accent1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0.87995596562116574"/>
              <c:y val="0.13531117157866085"/>
            </c:manualLayout>
          </c:layout>
          <c:overlay val="0"/>
        </c:title>
        <c:numFmt formatCode="0.00" sourceLinked="1"/>
        <c:majorTickMark val="cross"/>
        <c:minorTickMark val="out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>
                <a:solidFill>
                  <a:schemeClr val="accent1"/>
                </a:solidFill>
              </a:defRPr>
            </a:pPr>
            <a:endParaRPr lang="de-DE"/>
          </a:p>
        </c:txPr>
        <c:crossAx val="444006880"/>
        <c:crosses val="max"/>
        <c:crossBetween val="midCat"/>
        <c:majorUnit val="5.000000000000001E-2"/>
        <c:minorUnit val="2.5000000000000005E-2"/>
      </c:valAx>
      <c:valAx>
        <c:axId val="444006880"/>
        <c:scaling>
          <c:orientation val="minMax"/>
        </c:scaling>
        <c:delete val="1"/>
        <c:axPos val="b"/>
        <c:numFmt formatCode="0&quot; m/s&quot;" sourceLinked="1"/>
        <c:majorTickMark val="out"/>
        <c:minorTickMark val="none"/>
        <c:tickLblPos val="nextTo"/>
        <c:crossAx val="44399343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4954272156733466"/>
          <c:y val="0.8012958441923822"/>
          <c:w val="0.13663912509645432"/>
          <c:h val="0.10571185279582879"/>
        </c:manualLayout>
      </c:layout>
      <c:overlay val="0"/>
      <c:txPr>
        <a:bodyPr/>
        <a:lstStyle/>
        <a:p>
          <a:pPr>
            <a:defRPr sz="2000" b="1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de-DE"/>
        </a:p>
      </c:txPr>
    </c:legend>
    <c:plotVisOnly val="0"/>
    <c:dispBlanksAs val="span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tabSelected="1" zoomScale="124" workbookViewId="0" zoomToFit="1"/>
  </sheetViews>
  <pageMargins left="0.70866141732283461" right="0.70866141732283461" top="0.78740157480314965" bottom="0.78740157480314965" header="0.31496062992125984" footer="0.31496062992125984"/>
  <pageSetup paperSize="9" orientation="landscape" horizontalDpi="4294967293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1512" cy="5991532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AEF3AE1-2D3A-45AE-ABD2-92968628A27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abellen\Energ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ählerstände"/>
      <sheetName val="Tabelle"/>
      <sheetName val="Energie&amp;Kosten"/>
      <sheetName val="Anteil40"/>
      <sheetName val="Heizungswirkungsgrad"/>
      <sheetName val="Zirkulation"/>
      <sheetName val="StromVerbrauch40Tab"/>
      <sheetName val="StromVerbrauch40Dia1"/>
      <sheetName val="StromVerbrauch40Dia2"/>
    </sheetNames>
    <sheetDataSet>
      <sheetData sheetId="0"/>
      <sheetData sheetId="1">
        <row r="3">
          <cell r="D3">
            <v>6.5812878732569171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DKI-TFK">
      <a:dk1>
        <a:srgbClr val="000000"/>
      </a:dk1>
      <a:lt1>
        <a:srgbClr val="FFFFFF"/>
      </a:lt1>
      <a:dk2>
        <a:srgbClr val="91785B"/>
      </a:dk2>
      <a:lt2>
        <a:srgbClr val="626971"/>
      </a:lt2>
      <a:accent1>
        <a:srgbClr val="004153"/>
      </a:accent1>
      <a:accent2>
        <a:srgbClr val="FB4F1D"/>
      </a:accent2>
      <a:accent3>
        <a:srgbClr val="FECB00"/>
      </a:accent3>
      <a:accent4>
        <a:srgbClr val="635245"/>
      </a:accent4>
      <a:accent5>
        <a:srgbClr val="B9CCC3"/>
      </a:accent5>
      <a:accent6>
        <a:srgbClr val="D7D3C7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1:E32"/>
  <sheetViews>
    <sheetView showGridLines="0" workbookViewId="0"/>
  </sheetViews>
  <sheetFormatPr baseColWidth="10" defaultColWidth="8.7109375" defaultRowHeight="15" customHeight="1"/>
  <cols>
    <col min="1" max="1" width="1.7109375" style="4" customWidth="1"/>
    <col min="2" max="2" width="6.7109375" style="3" customWidth="1"/>
    <col min="3" max="3" width="8.7109375" style="7"/>
    <col min="4" max="4" width="4.7109375" style="8" customWidth="1"/>
    <col min="5" max="5" width="5.7109375" style="4" customWidth="1"/>
    <col min="6" max="16384" width="8.7109375" style="4"/>
  </cols>
  <sheetData>
    <row r="1" spans="2:5" ht="5.0999999999999996" customHeight="1"/>
    <row r="2" spans="2:5" s="38" customFormat="1" ht="13.5" thickBot="1">
      <c r="B2" s="39" t="s">
        <v>12</v>
      </c>
      <c r="C2" s="40"/>
      <c r="D2" s="41"/>
      <c r="E2" s="42"/>
    </row>
    <row r="3" spans="2:5" s="5" customFormat="1" ht="15" customHeight="1" thickTop="1">
      <c r="B3" s="32" t="s">
        <v>7</v>
      </c>
      <c r="C3" s="33" t="s">
        <v>11</v>
      </c>
      <c r="D3" s="34"/>
      <c r="E3" s="35"/>
    </row>
    <row r="4" spans="2:5" s="6" customFormat="1" ht="15" customHeight="1">
      <c r="B4" s="14" t="s">
        <v>8</v>
      </c>
      <c r="C4" s="23">
        <v>3000</v>
      </c>
      <c r="D4" s="9"/>
      <c r="E4" s="36"/>
    </row>
    <row r="5" spans="2:5" s="5" customFormat="1" ht="15" customHeight="1" thickBot="1">
      <c r="B5" s="17" t="s">
        <v>9</v>
      </c>
      <c r="C5" s="31" t="s">
        <v>14</v>
      </c>
      <c r="D5" s="18" t="s">
        <v>10</v>
      </c>
      <c r="E5" s="19" t="s">
        <v>13</v>
      </c>
    </row>
    <row r="6" spans="2:5" s="28" customFormat="1" ht="15" hidden="1" customHeight="1" thickTop="1" thickBot="1">
      <c r="B6" s="27"/>
      <c r="C6" s="30" t="str">
        <f>C3&amp;" – "&amp;C4&amp;" kW"</f>
        <v>E-82 E4 – 3000 kW</v>
      </c>
      <c r="D6" s="29"/>
      <c r="E6" s="37"/>
    </row>
    <row r="7" spans="2:5" ht="15" customHeight="1" thickTop="1">
      <c r="B7" s="20">
        <v>1</v>
      </c>
      <c r="C7" s="24">
        <v>0</v>
      </c>
      <c r="D7" s="21">
        <v>0</v>
      </c>
      <c r="E7" s="22">
        <f>C7/C$4</f>
        <v>0</v>
      </c>
    </row>
    <row r="8" spans="2:5" ht="15" customHeight="1">
      <c r="B8" s="15">
        <v>2</v>
      </c>
      <c r="C8" s="25">
        <v>0</v>
      </c>
      <c r="D8" s="10">
        <v>0</v>
      </c>
      <c r="E8" s="11">
        <f t="shared" ref="E8:E31" si="0">C8/C$4</f>
        <v>0</v>
      </c>
    </row>
    <row r="9" spans="2:5" ht="15" customHeight="1">
      <c r="B9" s="15">
        <v>3</v>
      </c>
      <c r="C9" s="25">
        <v>25</v>
      </c>
      <c r="D9" s="10">
        <v>0.28599999999999998</v>
      </c>
      <c r="E9" s="11">
        <f t="shared" si="0"/>
        <v>8.3333333333333332E-3</v>
      </c>
    </row>
    <row r="10" spans="2:5" ht="15" customHeight="1">
      <c r="B10" s="15">
        <v>4</v>
      </c>
      <c r="C10" s="25">
        <v>82</v>
      </c>
      <c r="D10" s="10">
        <v>0.39600000000000002</v>
      </c>
      <c r="E10" s="11">
        <f t="shared" si="0"/>
        <v>2.7333333333333334E-2</v>
      </c>
    </row>
    <row r="11" spans="2:5" ht="15" customHeight="1">
      <c r="B11" s="15">
        <v>5</v>
      </c>
      <c r="C11" s="25">
        <v>174</v>
      </c>
      <c r="D11" s="10">
        <v>0.43</v>
      </c>
      <c r="E11" s="11">
        <f t="shared" si="0"/>
        <v>5.8000000000000003E-2</v>
      </c>
    </row>
    <row r="12" spans="2:5" ht="15" customHeight="1">
      <c r="B12" s="15">
        <v>6</v>
      </c>
      <c r="C12" s="25">
        <v>321</v>
      </c>
      <c r="D12" s="10">
        <v>0.45900000000000002</v>
      </c>
      <c r="E12" s="11">
        <f t="shared" si="0"/>
        <v>0.107</v>
      </c>
    </row>
    <row r="13" spans="2:5" ht="15" customHeight="1">
      <c r="B13" s="15">
        <v>7</v>
      </c>
      <c r="C13" s="25">
        <v>525</v>
      </c>
      <c r="D13" s="10">
        <v>0.47299999999999998</v>
      </c>
      <c r="E13" s="11">
        <f t="shared" si="0"/>
        <v>0.17499999999999999</v>
      </c>
    </row>
    <row r="14" spans="2:5" ht="15" customHeight="1">
      <c r="B14" s="15">
        <v>8</v>
      </c>
      <c r="C14" s="25">
        <v>800</v>
      </c>
      <c r="D14" s="10">
        <v>0.48299999999999998</v>
      </c>
      <c r="E14" s="11">
        <f t="shared" si="0"/>
        <v>0.26666666666666666</v>
      </c>
    </row>
    <row r="15" spans="2:5" ht="15" customHeight="1">
      <c r="B15" s="15">
        <v>9</v>
      </c>
      <c r="C15" s="25">
        <v>1135</v>
      </c>
      <c r="D15" s="10">
        <v>0.48099999999999998</v>
      </c>
      <c r="E15" s="11">
        <f t="shared" si="0"/>
        <v>0.37833333333333335</v>
      </c>
    </row>
    <row r="16" spans="2:5" ht="15" customHeight="1">
      <c r="B16" s="15">
        <v>10</v>
      </c>
      <c r="C16" s="25">
        <v>1510</v>
      </c>
      <c r="D16" s="10">
        <v>0.46700000000000003</v>
      </c>
      <c r="E16" s="11">
        <f t="shared" si="0"/>
        <v>0.5033333333333333</v>
      </c>
    </row>
    <row r="17" spans="2:5" ht="15" customHeight="1">
      <c r="B17" s="15">
        <v>11</v>
      </c>
      <c r="C17" s="25">
        <v>1880</v>
      </c>
      <c r="D17" s="10">
        <v>0.437</v>
      </c>
      <c r="E17" s="11">
        <f t="shared" si="0"/>
        <v>0.62666666666666671</v>
      </c>
    </row>
    <row r="18" spans="2:5" ht="15" customHeight="1">
      <c r="B18" s="15">
        <v>12</v>
      </c>
      <c r="C18" s="25">
        <v>2200</v>
      </c>
      <c r="D18" s="10">
        <v>0.39400000000000002</v>
      </c>
      <c r="E18" s="11">
        <f t="shared" si="0"/>
        <v>0.73333333333333328</v>
      </c>
    </row>
    <row r="19" spans="2:5" ht="15" customHeight="1">
      <c r="B19" s="15">
        <v>13</v>
      </c>
      <c r="C19" s="25">
        <v>2500</v>
      </c>
      <c r="D19" s="10">
        <v>0.35199999999999998</v>
      </c>
      <c r="E19" s="11">
        <f t="shared" si="0"/>
        <v>0.83333333333333337</v>
      </c>
    </row>
    <row r="20" spans="2:5" ht="15" customHeight="1">
      <c r="B20" s="15">
        <v>14</v>
      </c>
      <c r="C20" s="25">
        <v>2770</v>
      </c>
      <c r="D20" s="10">
        <v>0.312</v>
      </c>
      <c r="E20" s="11">
        <f t="shared" si="0"/>
        <v>0.92333333333333334</v>
      </c>
    </row>
    <row r="21" spans="2:5" ht="15" customHeight="1">
      <c r="B21" s="15">
        <v>15</v>
      </c>
      <c r="C21" s="25">
        <v>2910</v>
      </c>
      <c r="D21" s="10">
        <v>0.26700000000000002</v>
      </c>
      <c r="E21" s="11">
        <f t="shared" si="0"/>
        <v>0.97</v>
      </c>
    </row>
    <row r="22" spans="2:5" ht="15" customHeight="1">
      <c r="B22" s="15">
        <v>16</v>
      </c>
      <c r="C22" s="25">
        <v>3000</v>
      </c>
      <c r="D22" s="10">
        <v>0.22600000000000001</v>
      </c>
      <c r="E22" s="11">
        <f t="shared" si="0"/>
        <v>1</v>
      </c>
    </row>
    <row r="23" spans="2:5" ht="15" customHeight="1">
      <c r="B23" s="15">
        <v>17</v>
      </c>
      <c r="C23" s="25">
        <v>3020</v>
      </c>
      <c r="D23" s="10">
        <v>0.19</v>
      </c>
      <c r="E23" s="11">
        <f t="shared" si="0"/>
        <v>1.0066666666666666</v>
      </c>
    </row>
    <row r="24" spans="2:5" ht="15" customHeight="1">
      <c r="B24" s="15">
        <v>18</v>
      </c>
      <c r="C24" s="25">
        <v>3020</v>
      </c>
      <c r="D24" s="10">
        <v>0.16</v>
      </c>
      <c r="E24" s="11">
        <f t="shared" si="0"/>
        <v>1.0066666666666666</v>
      </c>
    </row>
    <row r="25" spans="2:5" ht="15" customHeight="1">
      <c r="B25" s="15">
        <v>19</v>
      </c>
      <c r="C25" s="25">
        <v>3020</v>
      </c>
      <c r="D25" s="10">
        <v>0.13600000000000001</v>
      </c>
      <c r="E25" s="11">
        <f t="shared" si="0"/>
        <v>1.0066666666666666</v>
      </c>
    </row>
    <row r="26" spans="2:5" ht="15" customHeight="1">
      <c r="B26" s="15">
        <v>20</v>
      </c>
      <c r="C26" s="25">
        <v>3020</v>
      </c>
      <c r="D26" s="10">
        <v>0.11700000000000001</v>
      </c>
      <c r="E26" s="11">
        <f t="shared" si="0"/>
        <v>1.0066666666666666</v>
      </c>
    </row>
    <row r="27" spans="2:5" ht="15" customHeight="1">
      <c r="B27" s="15">
        <v>21</v>
      </c>
      <c r="C27" s="25">
        <v>3020</v>
      </c>
      <c r="D27" s="10">
        <v>0.10100000000000001</v>
      </c>
      <c r="E27" s="11">
        <f t="shared" si="0"/>
        <v>1.0066666666666666</v>
      </c>
    </row>
    <row r="28" spans="2:5" ht="15" customHeight="1">
      <c r="B28" s="15">
        <v>22</v>
      </c>
      <c r="C28" s="25">
        <v>3020</v>
      </c>
      <c r="D28" s="10">
        <v>8.7999999999999995E-2</v>
      </c>
      <c r="E28" s="11">
        <f t="shared" si="0"/>
        <v>1.0066666666666666</v>
      </c>
    </row>
    <row r="29" spans="2:5" ht="15" customHeight="1">
      <c r="B29" s="15">
        <v>23</v>
      </c>
      <c r="C29" s="25">
        <v>3020</v>
      </c>
      <c r="D29" s="10">
        <v>7.6999999999999999E-2</v>
      </c>
      <c r="E29" s="11">
        <f t="shared" si="0"/>
        <v>1.0066666666666666</v>
      </c>
    </row>
    <row r="30" spans="2:5" ht="15" customHeight="1">
      <c r="B30" s="15">
        <v>24</v>
      </c>
      <c r="C30" s="25">
        <v>3020</v>
      </c>
      <c r="D30" s="10">
        <v>6.8000000000000005E-2</v>
      </c>
      <c r="E30" s="11">
        <f t="shared" si="0"/>
        <v>1.0066666666666666</v>
      </c>
    </row>
    <row r="31" spans="2:5" ht="15" customHeight="1" thickBot="1">
      <c r="B31" s="16">
        <v>25</v>
      </c>
      <c r="C31" s="26">
        <v>3020</v>
      </c>
      <c r="D31" s="12">
        <v>0.06</v>
      </c>
      <c r="E31" s="13">
        <f t="shared" si="0"/>
        <v>1.0066666666666666</v>
      </c>
    </row>
    <row r="32" spans="2:5" ht="15" customHeight="1" thickTop="1"/>
  </sheetData>
  <customSheetViews>
    <customSheetView guid="{A4FCEE8F-5E1D-4CED-A4F5-A4442370BFC6}" showGridLines="0" hiddenRows="1" hiddenColumns="1">
      <selection activeCell="A6" sqref="A6:XFD6"/>
      <pageMargins left="0.25" right="0.25" top="0.75" bottom="0.75" header="0.3" footer="0.3"/>
      <pageSetup paperSize="9" orientation="landscape" horizontalDpi="1200" verticalDpi="1200" r:id="rId1"/>
    </customSheetView>
  </customSheetViews>
  <pageMargins left="0.25" right="0.25" top="0.75" bottom="0.75" header="0.3" footer="0.3"/>
  <pageSetup paperSize="9" orientation="landscape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F3"/>
  <sheetViews>
    <sheetView workbookViewId="0">
      <selection activeCell="A2" sqref="A2"/>
    </sheetView>
  </sheetViews>
  <sheetFormatPr baseColWidth="10" defaultColWidth="16.7109375" defaultRowHeight="12.75"/>
  <cols>
    <col min="1" max="1" width="11.42578125" style="1" customWidth="1"/>
    <col min="2" max="16384" width="16.7109375" style="1"/>
  </cols>
  <sheetData>
    <row r="1" spans="1:6" ht="25.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6</v>
      </c>
    </row>
    <row r="2" spans="1:6" s="2" customFormat="1">
      <c r="A2" s="2">
        <v>4</v>
      </c>
      <c r="B2" s="2">
        <v>20</v>
      </c>
      <c r="C2" s="2">
        <v>8</v>
      </c>
      <c r="D2" s="2">
        <v>8</v>
      </c>
      <c r="E2" s="2">
        <v>24</v>
      </c>
      <c r="F2" s="2">
        <v>1</v>
      </c>
    </row>
    <row r="3" spans="1:6">
      <c r="A3" s="1" t="s">
        <v>5</v>
      </c>
    </row>
  </sheetData>
  <customSheetViews>
    <customSheetView guid="{A4FCEE8F-5E1D-4CED-A4F5-A4442370BFC6}" state="hidden">
      <selection activeCell="A2" sqref="A2"/>
      <pageMargins left="0.78740157499999996" right="0.78740157499999996" top="0.984251969" bottom="0.984251969" header="0.4921259845" footer="0.4921259845"/>
      <pageSetup paperSize="9" orientation="landscape" horizontalDpi="4294967293" r:id="rId1"/>
      <headerFooter alignWithMargins="0"/>
    </customSheetView>
  </customSheetViews>
  <phoneticPr fontId="2" type="noConversion"/>
  <pageMargins left="0.78740157499999996" right="0.78740157499999996" top="0.984251969" bottom="0.984251969" header="0.4921259845" footer="0.4921259845"/>
  <pageSetup paperSize="9" orientation="landscape" horizont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</vt:vector>
  </HeadingPairs>
  <TitlesOfParts>
    <vt:vector size="3" baseType="lpstr">
      <vt:lpstr>Tab</vt:lpstr>
      <vt:lpstr>Partititonen</vt:lpstr>
      <vt:lpstr>Dia</vt:lpstr>
    </vt:vector>
  </TitlesOfParts>
  <Company>Deutsches Kupferinstitut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Fassbinder</dc:creator>
  <cp:lastModifiedBy>Stefan Fassbinder</cp:lastModifiedBy>
  <cp:lastPrinted>2007-10-29T07:34:06Z</cp:lastPrinted>
  <dcterms:created xsi:type="dcterms:W3CDTF">2007-09-19T13:51:59Z</dcterms:created>
  <dcterms:modified xsi:type="dcterms:W3CDTF">2017-09-26T10:08:55Z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-865419864</vt:i4>
  </property>
  <property fmtid="{D5CDD505-2E9C-101B-9397-08002B2CF9AE}" pid="3" name="_EmailSubject">
    <vt:lpwstr>3</vt:lpwstr>
  </property>
  <property fmtid="{D5CDD505-2E9C-101B-9397-08002B2CF9AE}" pid="4" name="_AuthorEmail">
    <vt:lpwstr>FassbinderLued@t-online.de</vt:lpwstr>
  </property>
  <property fmtid="{D5CDD505-2E9C-101B-9397-08002B2CF9AE}" pid="5" name="_AuthorEmailDisplayName">
    <vt:lpwstr>Stefan Fassbinder</vt:lpwstr>
  </property>
  <property fmtid="{D5CDD505-2E9C-101B-9397-08002B2CF9AE}" pid="6" name="_ReviewingToolsShownOnce">
    <vt:lpwstr/>
  </property>
</Properties>
</file>