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WWW\1E-Energie\1.2Energiewende\"/>
    </mc:Choice>
  </mc:AlternateContent>
  <bookViews>
    <workbookView xWindow="0" yWindow="0" windowWidth="27405" windowHeight="12315"/>
  </bookViews>
  <sheets>
    <sheet name="Tabelle7.2" sheetId="1" r:id="rId1"/>
  </sheets>
  <externalReferences>
    <externalReference r:id="rId2"/>
  </externalReferences>
  <definedNames>
    <definedName name="Electricity_price">[1]BallastPrices!$B$10</definedName>
    <definedName name="Intensity_of_use">[1]BallastPrices!$B$9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<sst xmlns="http://schemas.openxmlformats.org/spreadsheetml/2006/main" count="4" uniqueCount="4">
  <si>
    <t>Summe</t>
  </si>
  <si>
    <t>Handels-menge</t>
  </si>
  <si>
    <t>EEX Börsenwert</t>
  </si>
  <si>
    <t>Strompreise an der Börse am Muttertag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</si>
</sst>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0.0&quot; MWh&quot;"/>
    <numFmt numFmtId="166" formatCode="0.00&quot; €/MWh&quot;"/>
    <numFmt numFmtId="167" formatCode="h:mm;@"/>
    <numFmt numFmtId="168" formatCode="dd/mm/yy;@"/>
  </numFmts>
  <fonts count="22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</borders>
  <cellStyleXfs count="47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>
      <alignment vertical="center"/>
    </xf>
    <xf numFmtId="168" fontId="18" fillId="0" borderId="0" xfId="0" applyNumberFormat="1" applyFont="1">
      <alignment vertical="center"/>
    </xf>
    <xf numFmtId="167" fontId="18" fillId="0" borderId="0" xfId="0" applyNumberFormat="1" applyFont="1">
      <alignment vertical="center"/>
    </xf>
    <xf numFmtId="166" fontId="18" fillId="0" borderId="0" xfId="0" applyNumberFormat="1" applyFont="1">
      <alignment vertical="center"/>
    </xf>
    <xf numFmtId="165" fontId="18" fillId="0" borderId="0" xfId="0" applyNumberFormat="1" applyFont="1">
      <alignment vertical="center"/>
    </xf>
    <xf numFmtId="164" fontId="18" fillId="0" borderId="0" xfId="0" applyNumberFormat="1" applyFont="1">
      <alignment vertical="center"/>
    </xf>
    <xf numFmtId="0" fontId="18" fillId="0" borderId="0" xfId="0" applyFont="1">
      <alignment vertical="center"/>
    </xf>
    <xf numFmtId="168" fontId="19" fillId="0" borderId="32" xfId="0" applyNumberFormat="1" applyFont="1" applyBorder="1">
      <alignment vertical="center"/>
    </xf>
    <xf numFmtId="167" fontId="20" fillId="0" borderId="32" xfId="0" applyNumberFormat="1" applyFont="1" applyBorder="1" applyAlignment="1">
      <alignment horizontal="centerContinuous" vertical="center"/>
    </xf>
    <xf numFmtId="166" fontId="20" fillId="0" borderId="31" xfId="0" applyNumberFormat="1" applyFont="1" applyBorder="1" applyAlignment="1">
      <alignment horizontal="centerContinuous" vertical="center"/>
    </xf>
    <xf numFmtId="165" fontId="20" fillId="0" borderId="31" xfId="0" applyNumberFormat="1" applyFont="1" applyBorder="1" applyAlignment="1">
      <alignment horizontal="centerContinuous" vertical="center"/>
    </xf>
    <xf numFmtId="164" fontId="20" fillId="0" borderId="30" xfId="0" applyNumberFormat="1" applyFont="1" applyBorder="1" applyAlignment="1">
      <alignment horizontal="centerContinuous" vertical="center"/>
    </xf>
    <xf numFmtId="168" fontId="18" fillId="0" borderId="29" xfId="0" applyNumberFormat="1" applyFont="1" applyBorder="1">
      <alignment vertical="center"/>
    </xf>
    <xf numFmtId="167" fontId="18" fillId="0" borderId="28" xfId="0" applyNumberFormat="1" applyFont="1" applyBorder="1">
      <alignment vertical="center"/>
    </xf>
    <xf numFmtId="166" fontId="20" fillId="0" borderId="27" xfId="0" applyNumberFormat="1" applyFont="1" applyBorder="1" applyAlignment="1">
      <alignment horizontal="center" vertical="center" wrapText="1"/>
    </xf>
    <xf numFmtId="165" fontId="20" fillId="0" borderId="26" xfId="0" applyNumberFormat="1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8" fontId="21" fillId="0" borderId="24" xfId="0" applyNumberFormat="1" applyFont="1" applyBorder="1">
      <alignment vertical="center"/>
    </xf>
    <xf numFmtId="167" fontId="18" fillId="0" borderId="23" xfId="0" applyNumberFormat="1" applyFont="1" applyBorder="1">
      <alignment vertical="center"/>
    </xf>
    <xf numFmtId="166" fontId="18" fillId="0" borderId="22" xfId="0" applyNumberFormat="1" applyFont="1" applyBorder="1">
      <alignment vertical="center"/>
    </xf>
    <xf numFmtId="165" fontId="18" fillId="0" borderId="21" xfId="0" applyNumberFormat="1" applyFont="1" applyBorder="1">
      <alignment vertical="center"/>
    </xf>
    <xf numFmtId="164" fontId="18" fillId="0" borderId="20" xfId="0" applyNumberFormat="1" applyFont="1" applyBorder="1">
      <alignment vertical="center"/>
    </xf>
    <xf numFmtId="168" fontId="21" fillId="0" borderId="19" xfId="0" applyNumberFormat="1" applyFont="1" applyBorder="1">
      <alignment vertical="center"/>
    </xf>
    <xf numFmtId="167" fontId="18" fillId="0" borderId="18" xfId="0" applyNumberFormat="1" applyFont="1" applyBorder="1">
      <alignment vertical="center"/>
    </xf>
    <xf numFmtId="166" fontId="18" fillId="0" borderId="17" xfId="0" applyNumberFormat="1" applyFont="1" applyBorder="1">
      <alignment vertical="center"/>
    </xf>
    <xf numFmtId="165" fontId="18" fillId="0" borderId="16" xfId="0" applyNumberFormat="1" applyFont="1" applyBorder="1">
      <alignment vertical="center"/>
    </xf>
    <xf numFmtId="164" fontId="18" fillId="0" borderId="15" xfId="0" applyNumberFormat="1" applyFont="1" applyBorder="1">
      <alignment vertical="center"/>
    </xf>
    <xf numFmtId="168" fontId="21" fillId="0" borderId="14" xfId="0" applyNumberFormat="1" applyFont="1" applyBorder="1">
      <alignment vertical="center"/>
    </xf>
    <xf numFmtId="167" fontId="18" fillId="0" borderId="13" xfId="0" applyNumberFormat="1" applyFont="1" applyBorder="1">
      <alignment vertical="center"/>
    </xf>
    <xf numFmtId="166" fontId="18" fillId="0" borderId="12" xfId="0" applyNumberFormat="1" applyFont="1" applyBorder="1">
      <alignment vertical="center"/>
    </xf>
    <xf numFmtId="165" fontId="18" fillId="0" borderId="11" xfId="0" applyNumberFormat="1" applyFont="1" applyBorder="1">
      <alignment vertical="center"/>
    </xf>
    <xf numFmtId="164" fontId="18" fillId="0" borderId="10" xfId="0" applyNumberFormat="1" applyFont="1" applyBorder="1">
      <alignment vertical="center"/>
    </xf>
  </cellXfs>
  <cellStyles count="4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2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1" builtinId="3" hidden="1"/>
    <cellStyle name="Neutral" xfId="13" builtinId="28" hidden="1"/>
    <cellStyle name="Notiz" xfId="20" builtinId="10" hidden="1"/>
    <cellStyle name="Prozent" xfId="5" builtinId="5" hidden="1"/>
    <cellStyle name="Schlecht" xfId="12" builtinId="27" hidden="1"/>
    <cellStyle name="Standard" xfId="0" builtinId="0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3" builtinId="4" hidden="1"/>
    <cellStyle name="Währung [0]" xfId="4" builtinId="7" hidden="1"/>
    <cellStyle name="Warnender Text" xfId="19" builtinId="11" hidden="1"/>
    <cellStyle name="Zelle überprüfen" xfId="18" builtinId="23" hidden="1"/>
  </cellStyles>
  <dxfs count="2"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rtr&#228;ge/Balla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MA"/>
      <sheetName val="EuP"/>
      <sheetName val="EEI"/>
      <sheetName val="T5&amp;T8"/>
      <sheetName val="VG-Tab"/>
      <sheetName val="VG-Dia"/>
      <sheetName val="LampPrices"/>
      <sheetName val="BallastPrices"/>
      <sheetName val="Overview"/>
      <sheetName val="ChinaTab"/>
      <sheetName val="ChinaDia"/>
      <sheetName val="MarktTab"/>
      <sheetName val="MarktDia"/>
      <sheetName val="DIAL-TabAuszug"/>
      <sheetName val="Tandem"/>
      <sheetName val="Spannungs-Absenker"/>
      <sheetName val="N-Strom"/>
      <sheetName val="Hg&amp;Erde"/>
      <sheetName val="Hg&amp;Koh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D4" t="str">
            <v>D</v>
          </cell>
        </row>
      </sheetData>
      <sheetData sheetId="5" refreshError="1"/>
      <sheetData sheetId="6" refreshError="1"/>
      <sheetData sheetId="7">
        <row r="9">
          <cell r="B9">
            <v>3000</v>
          </cell>
        </row>
        <row r="10">
          <cell r="B10">
            <v>0.12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3"/>
  </sheetPr>
  <dimension ref="B1:G27"/>
  <sheetViews>
    <sheetView showGridLines="0" tabSelected="1" workbookViewId="0"/>
  </sheetViews>
  <sheetFormatPr baseColWidth="10" defaultColWidth="6.7109375" defaultRowHeight="12.75"/>
  <cols>
    <col min="1" max="1" width="1.7109375" style="6" customWidth="1"/>
    <col min="2" max="2" width="8.7109375" style="1" hidden="1" customWidth="1"/>
    <col min="3" max="3" width="5.7109375" style="2" customWidth="1"/>
    <col min="4" max="4" width="13.7109375" style="3" customWidth="1"/>
    <col min="5" max="5" width="12.7109375" style="4" customWidth="1"/>
    <col min="6" max="6" width="11.7109375" style="5" customWidth="1"/>
    <col min="7" max="16384" width="6.7109375" style="6"/>
  </cols>
  <sheetData>
    <row r="1" spans="2:7" ht="5.0999999999999996" customHeight="1" thickBot="1"/>
    <row r="2" spans="2:7" ht="16.5" customHeight="1" thickTop="1" thickBot="1">
      <c r="B2" s="7"/>
      <c r="C2" s="8" t="s">
        <v>3</v>
      </c>
      <c r="D2" s="9"/>
      <c r="E2" s="10"/>
      <c r="F2" s="11"/>
    </row>
    <row r="3" spans="2:7" ht="27" customHeight="1" thickTop="1" thickBot="1">
      <c r="B3" s="12"/>
      <c r="C3" s="13"/>
      <c r="D3" s="14" t="s">
        <v>2</v>
      </c>
      <c r="E3" s="15" t="s">
        <v>1</v>
      </c>
      <c r="F3" s="16" t="s">
        <v>0</v>
      </c>
      <c r="G3" s="17"/>
    </row>
    <row r="4" spans="2:7" ht="15" customHeight="1" thickTop="1">
      <c r="B4" s="18">
        <v>42498</v>
      </c>
      <c r="C4" s="19">
        <f t="shared" ref="C4:C27" si="0">B4</f>
        <v>42498</v>
      </c>
      <c r="D4" s="20">
        <v>14.2</v>
      </c>
      <c r="E4" s="21">
        <v>26609.7</v>
      </c>
      <c r="F4" s="22">
        <v>377857.74</v>
      </c>
    </row>
    <row r="5" spans="2:7" ht="15" customHeight="1">
      <c r="B5" s="23">
        <v>42498.041666666664</v>
      </c>
      <c r="C5" s="24">
        <f t="shared" si="0"/>
        <v>42498.041666666664</v>
      </c>
      <c r="D5" s="25">
        <v>10.01</v>
      </c>
      <c r="E5" s="26">
        <v>27030</v>
      </c>
      <c r="F5" s="27">
        <v>270570.3</v>
      </c>
    </row>
    <row r="6" spans="2:7" ht="15" customHeight="1">
      <c r="B6" s="23">
        <v>42498.083333333336</v>
      </c>
      <c r="C6" s="24">
        <f t="shared" si="0"/>
        <v>42498.083333333336</v>
      </c>
      <c r="D6" s="25">
        <v>7.98</v>
      </c>
      <c r="E6" s="26">
        <v>27561.599999999999</v>
      </c>
      <c r="F6" s="27">
        <v>219941.57</v>
      </c>
    </row>
    <row r="7" spans="2:7" ht="15" customHeight="1">
      <c r="B7" s="23">
        <v>42498.125</v>
      </c>
      <c r="C7" s="24">
        <f t="shared" si="0"/>
        <v>42498.125</v>
      </c>
      <c r="D7" s="25">
        <v>5.07</v>
      </c>
      <c r="E7" s="26">
        <v>27063.4</v>
      </c>
      <c r="F7" s="27">
        <v>137211.44</v>
      </c>
    </row>
    <row r="8" spans="2:7" ht="15" customHeight="1">
      <c r="B8" s="23">
        <v>42498.166666666664</v>
      </c>
      <c r="C8" s="24">
        <f t="shared" si="0"/>
        <v>42498.166666666664</v>
      </c>
      <c r="D8" s="25">
        <v>4</v>
      </c>
      <c r="E8" s="26">
        <v>26065.599999999999</v>
      </c>
      <c r="F8" s="27">
        <v>104262.39999999999</v>
      </c>
    </row>
    <row r="9" spans="2:7" ht="15" customHeight="1">
      <c r="B9" s="23">
        <v>42498.208333333336</v>
      </c>
      <c r="C9" s="24">
        <f t="shared" si="0"/>
        <v>42498.208333333336</v>
      </c>
      <c r="D9" s="25">
        <v>3</v>
      </c>
      <c r="E9" s="26">
        <v>25921</v>
      </c>
      <c r="F9" s="27">
        <v>77763</v>
      </c>
    </row>
    <row r="10" spans="2:7">
      <c r="B10" s="23">
        <v>42498.25</v>
      </c>
      <c r="C10" s="24">
        <f t="shared" si="0"/>
        <v>42498.25</v>
      </c>
      <c r="D10" s="25">
        <v>2.91</v>
      </c>
      <c r="E10" s="26">
        <v>25840.7</v>
      </c>
      <c r="F10" s="27">
        <v>75196.44</v>
      </c>
    </row>
    <row r="11" spans="2:7">
      <c r="B11" s="23">
        <v>42498.291666666664</v>
      </c>
      <c r="C11" s="24">
        <f t="shared" si="0"/>
        <v>42498.291666666664</v>
      </c>
      <c r="D11" s="25">
        <v>2.79</v>
      </c>
      <c r="E11" s="26">
        <v>26573.200000000001</v>
      </c>
      <c r="F11" s="27">
        <v>74139.23</v>
      </c>
    </row>
    <row r="12" spans="2:7">
      <c r="B12" s="23">
        <v>42498.333333333336</v>
      </c>
      <c r="C12" s="24">
        <f t="shared" si="0"/>
        <v>42498.333333333336</v>
      </c>
      <c r="D12" s="25">
        <v>4</v>
      </c>
      <c r="E12" s="26">
        <v>30910.9</v>
      </c>
      <c r="F12" s="27">
        <v>123643.6</v>
      </c>
    </row>
    <row r="13" spans="2:7">
      <c r="B13" s="23">
        <v>42498.375</v>
      </c>
      <c r="C13" s="24">
        <f t="shared" si="0"/>
        <v>42498.375</v>
      </c>
      <c r="D13" s="25">
        <v>2.35</v>
      </c>
      <c r="E13" s="26">
        <v>36688.6</v>
      </c>
      <c r="F13" s="27">
        <v>86218.21</v>
      </c>
    </row>
    <row r="14" spans="2:7">
      <c r="B14" s="23">
        <v>42498.416666666664</v>
      </c>
      <c r="C14" s="24">
        <f t="shared" si="0"/>
        <v>42498.416666666664</v>
      </c>
      <c r="D14" s="25">
        <v>-1.63</v>
      </c>
      <c r="E14" s="26">
        <v>42024.3</v>
      </c>
      <c r="F14" s="27">
        <v>-68499.61</v>
      </c>
    </row>
    <row r="15" spans="2:7">
      <c r="B15" s="23">
        <v>42498.458333333336</v>
      </c>
      <c r="C15" s="24">
        <f t="shared" si="0"/>
        <v>42498.458333333336</v>
      </c>
      <c r="D15" s="25">
        <v>-7.09</v>
      </c>
      <c r="E15" s="26">
        <v>46323.3</v>
      </c>
      <c r="F15" s="27">
        <v>-328432.2</v>
      </c>
    </row>
    <row r="16" spans="2:7">
      <c r="B16" s="23">
        <v>42498.5</v>
      </c>
      <c r="C16" s="24">
        <f t="shared" si="0"/>
        <v>42498.5</v>
      </c>
      <c r="D16" s="25">
        <v>-76.09</v>
      </c>
      <c r="E16" s="26">
        <v>47967.1</v>
      </c>
      <c r="F16" s="27">
        <v>-3649816.64</v>
      </c>
    </row>
    <row r="17" spans="2:6">
      <c r="B17" s="23">
        <v>42498.541666666664</v>
      </c>
      <c r="C17" s="24">
        <f t="shared" si="0"/>
        <v>42498.541666666664</v>
      </c>
      <c r="D17" s="25">
        <v>-100.06</v>
      </c>
      <c r="E17" s="26">
        <v>46029.5</v>
      </c>
      <c r="F17" s="27">
        <v>-4605711.7699999996</v>
      </c>
    </row>
    <row r="18" spans="2:6">
      <c r="B18" s="23">
        <v>42498.583333333336</v>
      </c>
      <c r="C18" s="24">
        <f t="shared" si="0"/>
        <v>42498.583333333336</v>
      </c>
      <c r="D18" s="25">
        <v>-130.09</v>
      </c>
      <c r="E18" s="26">
        <v>44682</v>
      </c>
      <c r="F18" s="27">
        <v>-5812681.3799999999</v>
      </c>
    </row>
    <row r="19" spans="2:6">
      <c r="B19" s="23">
        <v>42498.625</v>
      </c>
      <c r="C19" s="24">
        <f t="shared" si="0"/>
        <v>42498.625</v>
      </c>
      <c r="D19" s="25">
        <v>-82.06</v>
      </c>
      <c r="E19" s="26">
        <v>43709.7</v>
      </c>
      <c r="F19" s="27">
        <v>-3586817.98</v>
      </c>
    </row>
    <row r="20" spans="2:6">
      <c r="B20" s="23">
        <v>42498.666666666664</v>
      </c>
      <c r="C20" s="24">
        <f t="shared" si="0"/>
        <v>42498.666666666664</v>
      </c>
      <c r="D20" s="25">
        <v>-76</v>
      </c>
      <c r="E20" s="26">
        <v>42876.5</v>
      </c>
      <c r="F20" s="27">
        <v>-3258614</v>
      </c>
    </row>
    <row r="21" spans="2:6">
      <c r="B21" s="23">
        <v>42498.708333333336</v>
      </c>
      <c r="C21" s="24">
        <f t="shared" si="0"/>
        <v>42498.708333333336</v>
      </c>
      <c r="D21" s="25">
        <v>-0.6</v>
      </c>
      <c r="E21" s="26">
        <v>37964</v>
      </c>
      <c r="F21" s="27">
        <v>-22778.400000000001</v>
      </c>
    </row>
    <row r="22" spans="2:6">
      <c r="B22" s="23">
        <v>42498.75</v>
      </c>
      <c r="C22" s="24">
        <f t="shared" si="0"/>
        <v>42498.75</v>
      </c>
      <c r="D22" s="25">
        <v>10.4</v>
      </c>
      <c r="E22" s="26">
        <v>32177.3</v>
      </c>
      <c r="F22" s="27">
        <v>334643.92</v>
      </c>
    </row>
    <row r="23" spans="2:6">
      <c r="B23" s="23">
        <v>42498.791666666664</v>
      </c>
      <c r="C23" s="24">
        <f t="shared" si="0"/>
        <v>42498.791666666664</v>
      </c>
      <c r="D23" s="25">
        <v>19.350000000000001</v>
      </c>
      <c r="E23" s="26">
        <v>27886.2</v>
      </c>
      <c r="F23" s="27">
        <v>539597.97</v>
      </c>
    </row>
    <row r="24" spans="2:6">
      <c r="B24" s="23">
        <v>42498.833333333336</v>
      </c>
      <c r="C24" s="24">
        <f t="shared" si="0"/>
        <v>42498.833333333336</v>
      </c>
      <c r="D24" s="25">
        <v>19.399999999999999</v>
      </c>
      <c r="E24" s="26">
        <v>26947.1</v>
      </c>
      <c r="F24" s="27">
        <v>522773.74</v>
      </c>
    </row>
    <row r="25" spans="2:6">
      <c r="B25" s="23">
        <v>42498.875</v>
      </c>
      <c r="C25" s="24">
        <f t="shared" si="0"/>
        <v>42498.875</v>
      </c>
      <c r="D25" s="25">
        <v>20.02</v>
      </c>
      <c r="E25" s="26">
        <v>27073.4</v>
      </c>
      <c r="F25" s="27">
        <v>542009.47</v>
      </c>
    </row>
    <row r="26" spans="2:6">
      <c r="B26" s="23">
        <v>42498.916666666664</v>
      </c>
      <c r="C26" s="24">
        <f t="shared" si="0"/>
        <v>42498.916666666664</v>
      </c>
      <c r="D26" s="25">
        <v>20.12</v>
      </c>
      <c r="E26" s="26">
        <v>26286.400000000001</v>
      </c>
      <c r="F26" s="27">
        <v>528882.37</v>
      </c>
    </row>
    <row r="27" spans="2:6" ht="13.5" thickBot="1">
      <c r="B27" s="28">
        <v>42498.958333333336</v>
      </c>
      <c r="C27" s="29">
        <f t="shared" si="0"/>
        <v>42498.958333333336</v>
      </c>
      <c r="D27" s="30">
        <v>18.66</v>
      </c>
      <c r="E27" s="31">
        <v>25713.8</v>
      </c>
      <c r="F27" s="32">
        <v>479819.51</v>
      </c>
    </row>
  </sheetData>
  <conditionalFormatting sqref="D4:D27">
    <cfRule type="cellIs" dxfId="1" priority="2" operator="lessThan">
      <formula>0</formula>
    </cfRule>
  </conditionalFormatting>
  <conditionalFormatting sqref="F4:F27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Fassbinder</dc:creator>
  <cp:lastModifiedBy>Stefan Fassbinder</cp:lastModifiedBy>
  <dcterms:created xsi:type="dcterms:W3CDTF">2016-11-11T14:30:00Z</dcterms:created>
  <dcterms:modified xsi:type="dcterms:W3CDTF">2017-10-04T11:13:04Z</dcterms:modified>
</cp:coreProperties>
</file>